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내용공개" sheetId="2" r:id="rId1"/>
  </sheets>
  <definedNames>
    <definedName name="_xlnm._FilterDatabase" localSheetId="0" hidden="1">내용공개!$A$2:$J$2</definedName>
    <definedName name="_xlnm.Print_Area" localSheetId="0">내용공개!$A$1:$J$2</definedName>
  </definedNames>
  <calcPr calcId="145621"/>
</workbook>
</file>

<file path=xl/calcChain.xml><?xml version="1.0" encoding="utf-8"?>
<calcChain xmlns="http://schemas.openxmlformats.org/spreadsheetml/2006/main">
  <c r="I12" i="2" l="1"/>
  <c r="I4" i="2" l="1"/>
  <c r="I5" i="2"/>
  <c r="I6" i="2"/>
  <c r="I7" i="2"/>
  <c r="I8" i="2"/>
  <c r="I9" i="2"/>
  <c r="I10" i="2"/>
  <c r="I11" i="2"/>
  <c r="I3" i="2" l="1"/>
</calcChain>
</file>

<file path=xl/sharedStrings.xml><?xml version="1.0" encoding="utf-8"?>
<sst xmlns="http://schemas.openxmlformats.org/spreadsheetml/2006/main" count="95" uniqueCount="74">
  <si>
    <t>계약종류</t>
  </si>
  <si>
    <t>계약명</t>
  </si>
  <si>
    <t>계약일자</t>
  </si>
  <si>
    <t>준공예정일자</t>
  </si>
  <si>
    <t>업체명</t>
  </si>
  <si>
    <t>일련번호</t>
    <phoneticPr fontId="1" type="noConversion"/>
  </si>
  <si>
    <t>발주부서</t>
    <phoneticPr fontId="1" type="noConversion"/>
  </si>
  <si>
    <t>예정가격</t>
    <phoneticPr fontId="1" type="noConversion"/>
  </si>
  <si>
    <t>총계약금액
(단위:원)</t>
    <phoneticPr fontId="1" type="noConversion"/>
  </si>
  <si>
    <t>계약율</t>
    <phoneticPr fontId="1" type="noConversion"/>
  </si>
  <si>
    <t>대표자</t>
    <phoneticPr fontId="1" type="noConversion"/>
  </si>
  <si>
    <t>소재지</t>
    <phoneticPr fontId="1" type="noConversion"/>
  </si>
  <si>
    <t>수의계약사유</t>
    <phoneticPr fontId="1" type="noConversion"/>
  </si>
  <si>
    <t>사업장소</t>
    <phoneticPr fontId="1" type="noConversion"/>
  </si>
  <si>
    <t>수의계약</t>
  </si>
  <si>
    <t>소액수의</t>
  </si>
  <si>
    <t>소액수의</t>
    <phoneticPr fontId="1" type="noConversion"/>
  </si>
  <si>
    <t>로보파크팀</t>
  </si>
  <si>
    <t>지식서비스팀</t>
  </si>
  <si>
    <t>2017년 6월 수의계약 내용 공개(부천산업진흥재단)</t>
    <phoneticPr fontId="1" type="noConversion"/>
  </si>
  <si>
    <t>산업정책팀</t>
  </si>
  <si>
    <t>대외협력팀</t>
  </si>
  <si>
    <t>전략사업팀</t>
  </si>
  <si>
    <t>수의계약(회계과)</t>
  </si>
  <si>
    <t>부천로보파크 및 재단 사무실 등 청소작업(바닥 왁스 코팅 등)</t>
  </si>
  <si>
    <t>부천산업연구(이슈리포트) 통권 제2호 인쇄</t>
  </si>
  <si>
    <t>2017 경기도 지역문화예술 플랫폼 육성사업 전시 성과물 제작</t>
  </si>
  <si>
    <t>부천기술창업지원센터 사무실 환경개선공사(건축)</t>
  </si>
  <si>
    <t>로봇공동연구센터 공용장비실 썬큰(sunken)지붕 설치 공사</t>
  </si>
  <si>
    <t>부천시 산업공간혁신 기획·개념구상 연구용역</t>
  </si>
  <si>
    <t>로봇부품3D시작품제작기 재료구매</t>
  </si>
  <si>
    <t>부천기술창업지원센터 사무실 환경개선공사(전기)</t>
  </si>
  <si>
    <t>지역특화사업 나들카페 브랜드 개발용역</t>
  </si>
  <si>
    <t>㈜크린서비스청</t>
  </si>
  <si>
    <t>아이삭컴퍼니</t>
  </si>
  <si>
    <t>G5기획인쇄</t>
  </si>
  <si>
    <t>예울</t>
  </si>
  <si>
    <t>영풍건축설비</t>
  </si>
  <si>
    <t>(사)한국도시설계학회</t>
  </si>
  <si>
    <t>스트라타시스 유한회사</t>
  </si>
  <si>
    <t>한일전기</t>
  </si>
  <si>
    <t>㈜해울커뮤니케이션즈</t>
  </si>
  <si>
    <t>2회유찰에따른수의계약</t>
    <phoneticPr fontId="1" type="noConversion"/>
  </si>
  <si>
    <t>이인성</t>
    <phoneticPr fontId="1" type="noConversion"/>
  </si>
  <si>
    <t>부천시</t>
    <phoneticPr fontId="1" type="noConversion"/>
  </si>
  <si>
    <t>허두정</t>
    <phoneticPr fontId="1" type="noConversion"/>
  </si>
  <si>
    <t>로봇공동연구센터 공용장비실</t>
    <phoneticPr fontId="1" type="noConversion"/>
  </si>
  <si>
    <t>신근영</t>
    <phoneticPr fontId="1" type="noConversion"/>
  </si>
  <si>
    <t>로보파크 및 재단사무실</t>
    <phoneticPr fontId="1" type="noConversion"/>
  </si>
  <si>
    <t>이계복</t>
    <phoneticPr fontId="1" type="noConversion"/>
  </si>
  <si>
    <t>김정환</t>
    <phoneticPr fontId="1" type="noConversion"/>
  </si>
  <si>
    <t>로보파크</t>
    <phoneticPr fontId="1" type="noConversion"/>
  </si>
  <si>
    <t>김영민</t>
    <phoneticPr fontId="1" type="noConversion"/>
  </si>
  <si>
    <t>부천기술창업지원센터</t>
    <phoneticPr fontId="1" type="noConversion"/>
  </si>
  <si>
    <t>로봇공동연구센터 공용장비실</t>
    <phoneticPr fontId="1" type="noConversion"/>
  </si>
  <si>
    <t>현영훈</t>
    <phoneticPr fontId="1" type="noConversion"/>
  </si>
  <si>
    <t>오메르크리에져</t>
    <phoneticPr fontId="1" type="noConversion"/>
  </si>
  <si>
    <t>김상한</t>
    <phoneticPr fontId="1" type="noConversion"/>
  </si>
  <si>
    <t>나들카페</t>
    <phoneticPr fontId="1" type="noConversion"/>
  </si>
  <si>
    <t>부천시 부흥로 303번길 8, 402호(중동,청원프라자)</t>
  </si>
  <si>
    <t>부천시 원미동88-2 토탈프라자 502호</t>
  </si>
  <si>
    <t>부천시 오정동 547-4 105호</t>
  </si>
  <si>
    <t>부천시 부일로233번길 18, 4층 406-24호(상동,송내프라자)</t>
  </si>
  <si>
    <t>부천시 장말로 308번길 6(심곡동)</t>
  </si>
  <si>
    <t>서울 송파구 법원로11길 7, 1113호</t>
  </si>
  <si>
    <t>성남시 분당구 성남대로349 시그마타워 601호</t>
  </si>
  <si>
    <t>부천시 경인로438번길 14(괴안동)</t>
  </si>
  <si>
    <t>부천시 송내대로388, 2단지관리동 303호</t>
  </si>
  <si>
    <t>전략사업팀</t>
    <phoneticPr fontId="1" type="noConversion"/>
  </si>
  <si>
    <t>2017년 로봇창의인재양성사업 교육운영을 위한 재료구매</t>
    <phoneticPr fontId="1" type="noConversion"/>
  </si>
  <si>
    <t>㈜고영로보틱스</t>
    <phoneticPr fontId="1" type="noConversion"/>
  </si>
  <si>
    <t>이연태</t>
    <phoneticPr fontId="1" type="noConversion"/>
  </si>
  <si>
    <t>유한대학</t>
    <phoneticPr fontId="1" type="noConversion"/>
  </si>
  <si>
    <t>부천시 평천로 655, 401동 801호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</si>
</sst>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_ * #,##0_ ;_ * \-#,##0_ ;_ * &quot;-&quot;_ ;_ @_ "/>
    <numFmt numFmtId="178" formatCode="&quot;₩&quot;#,##0.00;&quot;₩&quot;\-#,##0.00"/>
    <numFmt numFmtId="179" formatCode="_ * #,##0.00_ ;_ * \-#,##0.00_ ;_ * &quot;-&quot;??_ ;_ @_ "/>
    <numFmt numFmtId="180" formatCode="_ * #,##0_ ;_ * &quot;₩&quot;&quot;₩&quot;&quot;₩&quot;\-#,##0_ ;_ * &quot;-&quot;_ ;_ @_ "/>
    <numFmt numFmtId="181" formatCode="&quot;₩&quot;#,##0;&quot;₩&quot;&quot;₩&quot;\-#,##0"/>
    <numFmt numFmtId="182" formatCode="_ &quot;₩&quot;* #,##0.00_ ;_ &quot;₩&quot;* &quot;₩&quot;&quot;₩&quot;&quot;₩&quot;&quot;₩&quot;\-#,##0.00_ ;_ &quot;₩&quot;* &quot;-&quot;??_ ;_ @_ "/>
    <numFmt numFmtId="183" formatCode="_ * #,##0.00_ ;_ * \-#,##0.00_ ;_ * &quot;-&quot;_ ;_ @_ "/>
  </numFmts>
  <fonts count="32">
    <font>
      <sz val="10"/>
      <name val="Arial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0"/>
      <name val="굴림체"/>
      <family val="3"/>
      <charset val="129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>
      <alignment horizontal="left" vertical="center"/>
    </xf>
    <xf numFmtId="0" fontId="20" fillId="0" borderId="4" applyNumberFormat="0" applyAlignment="0" applyProtection="0">
      <alignment horizontal="left" vertical="center"/>
    </xf>
    <xf numFmtId="2" fontId="4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7" fontId="15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/>
    <xf numFmtId="182" fontId="7" fillId="0" borderId="0"/>
    <xf numFmtId="18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22" fillId="0" borderId="0"/>
    <xf numFmtId="0" fontId="4" fillId="0" borderId="5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1" fontId="5" fillId="0" borderId="0" xfId="1" applyFont="1" applyFill="1" applyBorder="1" applyAlignment="1"/>
    <xf numFmtId="0" fontId="26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176" fontId="8" fillId="2" borderId="2" xfId="21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7" xfId="91" applyFont="1" applyFill="1" applyBorder="1" applyAlignment="1">
      <alignment horizontal="center" vertical="center"/>
    </xf>
    <xf numFmtId="176" fontId="8" fillId="2" borderId="7" xfId="21" applyNumberFormat="1" applyFont="1" applyFill="1" applyBorder="1" applyAlignment="1">
      <alignment horizontal="center" vertical="center"/>
    </xf>
    <xf numFmtId="0" fontId="18" fillId="2" borderId="8" xfId="9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29" fillId="2" borderId="2" xfId="21" applyNumberFormat="1" applyFont="1" applyFill="1" applyBorder="1" applyAlignment="1">
      <alignment horizontal="center" vertical="center"/>
    </xf>
    <xf numFmtId="0" fontId="18" fillId="2" borderId="2" xfId="21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28" fillId="0" borderId="2" xfId="91" applyFont="1" applyBorder="1" applyAlignment="1">
      <alignment horizontal="center" vertical="center" wrapText="1"/>
    </xf>
    <xf numFmtId="0" fontId="28" fillId="0" borderId="9" xfId="91" applyFont="1" applyBorder="1" applyAlignment="1">
      <alignment horizontal="center" vertical="center" wrapText="1"/>
    </xf>
    <xf numFmtId="0" fontId="28" fillId="0" borderId="2" xfId="91" applyFont="1" applyBorder="1" applyAlignment="1">
      <alignment horizontal="center" vertical="center" wrapText="1"/>
    </xf>
    <xf numFmtId="0" fontId="28" fillId="0" borderId="9" xfId="91" applyFont="1" applyBorder="1" applyAlignment="1">
      <alignment horizontal="center" vertical="center" wrapText="1"/>
    </xf>
    <xf numFmtId="3" fontId="27" fillId="2" borderId="2" xfId="91" applyNumberFormat="1" applyFont="1" applyFill="1" applyBorder="1" applyAlignment="1">
      <alignment horizontal="center" vertical="center" wrapText="1"/>
    </xf>
    <xf numFmtId="3" fontId="27" fillId="2" borderId="2" xfId="91" applyNumberFormat="1" applyFont="1" applyFill="1" applyBorder="1" applyAlignment="1">
      <alignment horizontal="center" vertical="center" wrapText="1"/>
    </xf>
    <xf numFmtId="3" fontId="27" fillId="0" borderId="2" xfId="91" applyNumberFormat="1" applyFont="1" applyBorder="1" applyAlignment="1">
      <alignment horizontal="center" vertical="center" wrapText="1"/>
    </xf>
    <xf numFmtId="3" fontId="27" fillId="0" borderId="2" xfId="91" applyNumberFormat="1" applyFont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27" fillId="0" borderId="2" xfId="91" applyNumberFormat="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</cellXfs>
  <cellStyles count="113">
    <cellStyle name="A¨­￠￢￠O [0]_INQUIRY ￠?￥i¨u¡AAⓒ￢Aⓒª " xfId="65"/>
    <cellStyle name="A¨­￠￢￠O_INQUIRY ￠?￥i¨u¡AAⓒ￢Aⓒª " xfId="64"/>
    <cellStyle name="AeE­ [0]_AMT " xfId="63"/>
    <cellStyle name="AeE­_AMT " xfId="62"/>
    <cellStyle name="AeE¡ⓒ [0]_INQUIRY ￠?￥i¨u¡AAⓒ￢Aⓒª " xfId="61"/>
    <cellStyle name="AeE¡ⓒ_INQUIRY ￠?￥i¨u¡AAⓒ￢Aⓒª " xfId="60"/>
    <cellStyle name="AÞ¸¶ [0]_AN°y(1.25) " xfId="59"/>
    <cellStyle name="AÞ¸¶_AN°y(1.25) " xfId="58"/>
    <cellStyle name="C¡IA¨ª_¡ic¨u¡A¨￢I¨￢¡Æ AN¡Æe " xfId="57"/>
    <cellStyle name="C￥AØ_¿ø°¡Aoa" xfId="56"/>
    <cellStyle name="Comma [0]_ SG&amp;A Bridge " xfId="55"/>
    <cellStyle name="Comma_ SG&amp;A Bridge " xfId="54"/>
    <cellStyle name="Comma0" xfId="37"/>
    <cellStyle name="Commm_laroux_12~3SO2_97회비_laroux" xfId="38"/>
    <cellStyle name="Curren?_x0012_퐀_x0017_?" xfId="39"/>
    <cellStyle name="Currency [0]_ SG&amp;A Bridge " xfId="40"/>
    <cellStyle name="Currency(￦)" xfId="67"/>
    <cellStyle name="Currency_ SG&amp;A Bridge " xfId="68"/>
    <cellStyle name="Currency0" xfId="69"/>
    <cellStyle name="Date" xfId="53"/>
    <cellStyle name="F2" xfId="52"/>
    <cellStyle name="F3" xfId="51"/>
    <cellStyle name="F4" xfId="50"/>
    <cellStyle name="F5" xfId="49"/>
    <cellStyle name="F6" xfId="48"/>
    <cellStyle name="F7" xfId="47"/>
    <cellStyle name="F8" xfId="46"/>
    <cellStyle name="Fixed" xfId="45"/>
    <cellStyle name="Header1" xfId="44"/>
    <cellStyle name="Header2" xfId="43"/>
    <cellStyle name="Header2 2" xfId="101"/>
    <cellStyle name="Header2 2 2" xfId="102"/>
    <cellStyle name="Header2 3" xfId="103"/>
    <cellStyle name="Header2 4" xfId="104"/>
    <cellStyle name="Header2 5" xfId="105"/>
    <cellStyle name="Header2 6" xfId="106"/>
    <cellStyle name="Header2 7" xfId="107"/>
    <cellStyle name="Header2 8" xfId="108"/>
    <cellStyle name="Heading 1" xfId="42"/>
    <cellStyle name="Heading 2" xfId="41"/>
    <cellStyle name="Normal_ SG&amp;A Bridge " xfId="70"/>
    <cellStyle name="Percent [2]" xfId="71"/>
    <cellStyle name="subhead" xfId="72"/>
    <cellStyle name="Total" xfId="73"/>
    <cellStyle name="뒤에 오는 하이퍼링크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 2" xfId="5"/>
    <cellStyle name="백분율 2 2" xfId="80"/>
    <cellStyle name="백분율 2 3" xfId="79"/>
    <cellStyle name="백분율 3" xfId="6"/>
    <cellStyle name="백분율 4" xfId="7"/>
    <cellStyle name="백분율 5" xfId="8"/>
    <cellStyle name="백분율 6" xfId="9"/>
    <cellStyle name="뷭?_BOOKSHIP" xfId="81"/>
    <cellStyle name="쉼표 [0]" xfId="1" builtinId="6"/>
    <cellStyle name="쉼표 [0] 2" xfId="4"/>
    <cellStyle name="쉼표 [0] 2 2" xfId="11"/>
    <cellStyle name="쉼표 [0] 2 2 2" xfId="84"/>
    <cellStyle name="쉼표 [0] 2 3" xfId="12"/>
    <cellStyle name="쉼표 [0] 2 4" xfId="13"/>
    <cellStyle name="쉼표 [0] 2 5" xfId="10"/>
    <cellStyle name="쉼표 [0] 2 6" xfId="83"/>
    <cellStyle name="쉼표 [0] 3" xfId="14"/>
    <cellStyle name="쉼표 [0] 3 2" xfId="15"/>
    <cellStyle name="쉼표 [0] 3 3" xfId="85"/>
    <cellStyle name="쉼표 [0] 4" xfId="16"/>
    <cellStyle name="쉼표 [0] 5" xfId="17"/>
    <cellStyle name="쉼표 [0] 6" xfId="18"/>
    <cellStyle name="쉼표 [0] 6 2" xfId="19"/>
    <cellStyle name="쉼표 [0] 7" xfId="20"/>
    <cellStyle name="쉼표 [0] 8" xfId="82"/>
    <cellStyle name="스타일 1" xfId="86"/>
    <cellStyle name="콤마 [0]_ 견적기준 FLOW " xfId="87"/>
    <cellStyle name="콤마_ 견적기준 FLOW " xfId="88"/>
    <cellStyle name="통화 [0] 2" xfId="89"/>
    <cellStyle name="표준" xfId="0" builtinId="0"/>
    <cellStyle name="표준 10" xfId="21"/>
    <cellStyle name="표준 10 2" xfId="95"/>
    <cellStyle name="표준 11" xfId="66"/>
    <cellStyle name="표준 12" xfId="96"/>
    <cellStyle name="표준 12 2" xfId="99"/>
    <cellStyle name="표준 13" xfId="97"/>
    <cellStyle name="표준 14" xfId="100"/>
    <cellStyle name="표준 14 2" xfId="109"/>
    <cellStyle name="표준 15" xfId="110"/>
    <cellStyle name="표준 15 2" xfId="111"/>
    <cellStyle name="표준 16" xfId="112"/>
    <cellStyle name="표준 2" xfId="2"/>
    <cellStyle name="표준 2 2" xfId="23"/>
    <cellStyle name="표준 2 2 2" xfId="92"/>
    <cellStyle name="표준 2 2 3" xfId="91"/>
    <cellStyle name="표준 2 3" xfId="24"/>
    <cellStyle name="표준 2 4" xfId="25"/>
    <cellStyle name="표준 2 4 2" xfId="26"/>
    <cellStyle name="표준 2 5" xfId="27"/>
    <cellStyle name="표준 2 6" xfId="22"/>
    <cellStyle name="표준 2 7" xfId="90"/>
    <cellStyle name="표준 3" xfId="3"/>
    <cellStyle name="표준 3 2" xfId="29"/>
    <cellStyle name="표준 3 3" xfId="28"/>
    <cellStyle name="표준 3 4" xfId="93"/>
    <cellStyle name="표준 4" xfId="30"/>
    <cellStyle name="표준 4 2" xfId="94"/>
    <cellStyle name="표준 5" xfId="31"/>
    <cellStyle name="표준 5 2" xfId="32"/>
    <cellStyle name="표준 6" xfId="33"/>
    <cellStyle name="표준 7" xfId="34"/>
    <cellStyle name="표준 8" xfId="35"/>
    <cellStyle name="표준 9" xfId="36"/>
    <cellStyle name="표준 9 2" xfId="9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4" sqref="D4"/>
    </sheetView>
  </sheetViews>
  <sheetFormatPr defaultRowHeight="5.65" customHeight="1"/>
  <cols>
    <col min="2" max="2" width="17" bestFit="1" customWidth="1"/>
    <col min="3" max="3" width="16.85546875" bestFit="1" customWidth="1"/>
    <col min="4" max="4" width="68.140625" customWidth="1"/>
    <col min="5" max="5" width="13.5703125" customWidth="1"/>
    <col min="6" max="6" width="16" customWidth="1"/>
    <col min="7" max="7" width="12.28515625" style="2" customWidth="1"/>
    <col min="8" max="8" width="14.85546875" customWidth="1"/>
    <col min="9" max="9" width="12.28515625" style="1" customWidth="1"/>
    <col min="10" max="10" width="31.5703125" bestFit="1" customWidth="1"/>
    <col min="11" max="11" width="15.28515625" style="1" bestFit="1" customWidth="1"/>
    <col min="12" max="12" width="51.7109375" style="1" customWidth="1"/>
    <col min="13" max="13" width="34.42578125" bestFit="1" customWidth="1"/>
    <col min="14" max="14" width="37.7109375" customWidth="1"/>
  </cols>
  <sheetData>
    <row r="1" spans="1:14" ht="36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8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7</v>
      </c>
      <c r="H2" s="6" t="s">
        <v>8</v>
      </c>
      <c r="I2" s="7" t="s">
        <v>9</v>
      </c>
      <c r="J2" s="4" t="s">
        <v>4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3" customFormat="1" ht="28.5" customHeight="1">
      <c r="A3" s="11">
        <v>1</v>
      </c>
      <c r="B3" s="21" t="s">
        <v>17</v>
      </c>
      <c r="C3" s="23" t="s">
        <v>14</v>
      </c>
      <c r="D3" s="25" t="s">
        <v>24</v>
      </c>
      <c r="E3" s="35">
        <v>42894</v>
      </c>
      <c r="F3" s="39">
        <v>42916</v>
      </c>
      <c r="G3" s="29">
        <v>6000000</v>
      </c>
      <c r="H3" s="31">
        <v>5600000</v>
      </c>
      <c r="I3" s="12">
        <f>H3/G3</f>
        <v>0.93333333333333335</v>
      </c>
      <c r="J3" s="33" t="s">
        <v>33</v>
      </c>
      <c r="K3" s="41" t="s">
        <v>47</v>
      </c>
      <c r="L3" s="19" t="s">
        <v>59</v>
      </c>
      <c r="M3" s="17" t="s">
        <v>16</v>
      </c>
      <c r="N3" s="18" t="s">
        <v>48</v>
      </c>
    </row>
    <row r="4" spans="1:14" s="14" customFormat="1" ht="28.5" customHeight="1">
      <c r="A4" s="10">
        <v>2</v>
      </c>
      <c r="B4" s="21" t="s">
        <v>20</v>
      </c>
      <c r="C4" s="23" t="s">
        <v>14</v>
      </c>
      <c r="D4" s="26" t="s">
        <v>25</v>
      </c>
      <c r="E4" s="36">
        <v>42899</v>
      </c>
      <c r="F4" s="40">
        <v>42916</v>
      </c>
      <c r="G4" s="29">
        <v>4850000</v>
      </c>
      <c r="H4" s="31">
        <v>4365000</v>
      </c>
      <c r="I4" s="12">
        <f t="shared" ref="I4:I11" si="0">H4/G4</f>
        <v>0.9</v>
      </c>
      <c r="J4" s="33" t="s">
        <v>34</v>
      </c>
      <c r="K4" s="41" t="s">
        <v>49</v>
      </c>
      <c r="L4" s="19" t="s">
        <v>60</v>
      </c>
      <c r="M4" s="17" t="s">
        <v>15</v>
      </c>
      <c r="N4" s="18" t="s">
        <v>44</v>
      </c>
    </row>
    <row r="5" spans="1:14" s="15" customFormat="1" ht="28.5" customHeight="1">
      <c r="A5" s="10">
        <v>3</v>
      </c>
      <c r="B5" s="21" t="s">
        <v>17</v>
      </c>
      <c r="C5" s="23" t="s">
        <v>14</v>
      </c>
      <c r="D5" s="27" t="s">
        <v>26</v>
      </c>
      <c r="E5" s="36">
        <v>42899</v>
      </c>
      <c r="F5" s="40">
        <v>42947</v>
      </c>
      <c r="G5" s="29">
        <v>2993320</v>
      </c>
      <c r="H5" s="31">
        <v>2783000</v>
      </c>
      <c r="I5" s="12">
        <f t="shared" si="0"/>
        <v>0.92973688078788774</v>
      </c>
      <c r="J5" s="33" t="s">
        <v>35</v>
      </c>
      <c r="K5" s="41" t="s">
        <v>50</v>
      </c>
      <c r="L5" s="19" t="s">
        <v>61</v>
      </c>
      <c r="M5" s="17" t="s">
        <v>16</v>
      </c>
      <c r="N5" s="18" t="s">
        <v>51</v>
      </c>
    </row>
    <row r="6" spans="1:14" ht="28.5" customHeight="1">
      <c r="A6" s="13">
        <v>4</v>
      </c>
      <c r="B6" s="21" t="s">
        <v>21</v>
      </c>
      <c r="C6" s="23" t="s">
        <v>14</v>
      </c>
      <c r="D6" s="26" t="s">
        <v>27</v>
      </c>
      <c r="E6" s="36">
        <v>42900</v>
      </c>
      <c r="F6" s="40">
        <v>42913</v>
      </c>
      <c r="G6" s="29">
        <v>14540768</v>
      </c>
      <c r="H6" s="31">
        <v>13174700</v>
      </c>
      <c r="I6" s="12">
        <f t="shared" si="0"/>
        <v>0.90605255513326399</v>
      </c>
      <c r="J6" s="33" t="s">
        <v>36</v>
      </c>
      <c r="K6" s="41" t="s">
        <v>52</v>
      </c>
      <c r="L6" s="20" t="s">
        <v>62</v>
      </c>
      <c r="M6" s="17" t="s">
        <v>15</v>
      </c>
      <c r="N6" s="18" t="s">
        <v>53</v>
      </c>
    </row>
    <row r="7" spans="1:14" ht="28.5" customHeight="1">
      <c r="A7" s="9">
        <v>5</v>
      </c>
      <c r="B7" s="21" t="s">
        <v>22</v>
      </c>
      <c r="C7" s="23" t="s">
        <v>14</v>
      </c>
      <c r="D7" s="26" t="s">
        <v>28</v>
      </c>
      <c r="E7" s="36">
        <v>42901</v>
      </c>
      <c r="F7" s="40">
        <v>42914</v>
      </c>
      <c r="G7" s="29">
        <v>7000000</v>
      </c>
      <c r="H7" s="31">
        <v>6435000</v>
      </c>
      <c r="I7" s="12">
        <f t="shared" si="0"/>
        <v>0.91928571428571426</v>
      </c>
      <c r="J7" s="33" t="s">
        <v>37</v>
      </c>
      <c r="K7" s="41" t="s">
        <v>45</v>
      </c>
      <c r="L7" s="19" t="s">
        <v>63</v>
      </c>
      <c r="M7" s="17" t="s">
        <v>16</v>
      </c>
      <c r="N7" s="18" t="s">
        <v>46</v>
      </c>
    </row>
    <row r="8" spans="1:14" ht="28.5" customHeight="1">
      <c r="A8" s="9">
        <v>6</v>
      </c>
      <c r="B8" s="21" t="s">
        <v>20</v>
      </c>
      <c r="C8" s="23" t="s">
        <v>23</v>
      </c>
      <c r="D8" s="26" t="s">
        <v>29</v>
      </c>
      <c r="E8" s="35">
        <v>42902</v>
      </c>
      <c r="F8" s="39">
        <v>43085</v>
      </c>
      <c r="G8" s="29">
        <v>63646000</v>
      </c>
      <c r="H8" s="31">
        <v>61000000</v>
      </c>
      <c r="I8" s="12">
        <f t="shared" si="0"/>
        <v>0.95842629544668945</v>
      </c>
      <c r="J8" s="33" t="s">
        <v>38</v>
      </c>
      <c r="K8" s="41" t="s">
        <v>43</v>
      </c>
      <c r="L8" s="19" t="s">
        <v>64</v>
      </c>
      <c r="M8" s="17" t="s">
        <v>42</v>
      </c>
      <c r="N8" s="18" t="s">
        <v>44</v>
      </c>
    </row>
    <row r="9" spans="1:14" ht="28.5" customHeight="1">
      <c r="A9" s="16">
        <v>7</v>
      </c>
      <c r="B9" s="21" t="s">
        <v>22</v>
      </c>
      <c r="C9" s="23" t="s">
        <v>14</v>
      </c>
      <c r="D9" s="26" t="s">
        <v>30</v>
      </c>
      <c r="E9" s="36">
        <v>42905</v>
      </c>
      <c r="F9" s="40">
        <v>42916</v>
      </c>
      <c r="G9" s="29">
        <v>3924261</v>
      </c>
      <c r="H9" s="31">
        <v>3924261</v>
      </c>
      <c r="I9" s="12">
        <f t="shared" si="0"/>
        <v>1</v>
      </c>
      <c r="J9" s="33" t="s">
        <v>39</v>
      </c>
      <c r="K9" s="41" t="s">
        <v>56</v>
      </c>
      <c r="L9" s="19" t="s">
        <v>65</v>
      </c>
      <c r="M9" s="17" t="s">
        <v>16</v>
      </c>
      <c r="N9" s="18" t="s">
        <v>54</v>
      </c>
    </row>
    <row r="10" spans="1:14" ht="28.5" customHeight="1">
      <c r="A10" s="16">
        <v>8</v>
      </c>
      <c r="B10" s="22" t="s">
        <v>21</v>
      </c>
      <c r="C10" s="24" t="s">
        <v>14</v>
      </c>
      <c r="D10" s="28" t="s">
        <v>31</v>
      </c>
      <c r="E10" s="37">
        <v>42907</v>
      </c>
      <c r="F10" s="42">
        <v>42920</v>
      </c>
      <c r="G10" s="30">
        <v>4323000</v>
      </c>
      <c r="H10" s="32">
        <v>3905000</v>
      </c>
      <c r="I10" s="12">
        <f t="shared" si="0"/>
        <v>0.90330788804071249</v>
      </c>
      <c r="J10" s="34" t="s">
        <v>40</v>
      </c>
      <c r="K10" s="41" t="s">
        <v>55</v>
      </c>
      <c r="L10" s="19" t="s">
        <v>66</v>
      </c>
      <c r="M10" s="17" t="s">
        <v>16</v>
      </c>
      <c r="N10" s="18" t="s">
        <v>53</v>
      </c>
    </row>
    <row r="11" spans="1:14" ht="28.5" customHeight="1">
      <c r="A11" s="16">
        <v>9</v>
      </c>
      <c r="B11" s="22" t="s">
        <v>18</v>
      </c>
      <c r="C11" s="24" t="s">
        <v>14</v>
      </c>
      <c r="D11" s="28" t="s">
        <v>32</v>
      </c>
      <c r="E11" s="38">
        <v>42908</v>
      </c>
      <c r="F11" s="43">
        <v>42967</v>
      </c>
      <c r="G11" s="30">
        <v>5000000</v>
      </c>
      <c r="H11" s="32">
        <v>4500000</v>
      </c>
      <c r="I11" s="8">
        <f t="shared" si="0"/>
        <v>0.9</v>
      </c>
      <c r="J11" s="34" t="s">
        <v>41</v>
      </c>
      <c r="K11" s="41" t="s">
        <v>57</v>
      </c>
      <c r="L11" s="19" t="s">
        <v>67</v>
      </c>
      <c r="M11" s="17" t="s">
        <v>15</v>
      </c>
      <c r="N11" s="18" t="s">
        <v>58</v>
      </c>
    </row>
    <row r="12" spans="1:14" ht="28.5" customHeight="1">
      <c r="A12" s="41">
        <v>10</v>
      </c>
      <c r="B12" s="41" t="s">
        <v>68</v>
      </c>
      <c r="C12" s="41" t="s">
        <v>14</v>
      </c>
      <c r="D12" s="28" t="s">
        <v>69</v>
      </c>
      <c r="E12" s="43">
        <v>42915</v>
      </c>
      <c r="F12" s="43">
        <v>42928</v>
      </c>
      <c r="G12" s="30">
        <v>16300770</v>
      </c>
      <c r="H12" s="32">
        <v>15667500</v>
      </c>
      <c r="I12" s="8">
        <f t="shared" ref="I12" si="1">H12/G12</f>
        <v>0.96115091495677807</v>
      </c>
      <c r="J12" s="34" t="s">
        <v>70</v>
      </c>
      <c r="K12" s="41" t="s">
        <v>71</v>
      </c>
      <c r="L12" s="19" t="s">
        <v>73</v>
      </c>
      <c r="M12" s="17" t="s">
        <v>15</v>
      </c>
      <c r="N12" s="18" t="s">
        <v>72</v>
      </c>
    </row>
  </sheetData>
  <autoFilter ref="A2:J2"/>
  <sortState ref="C4:I22">
    <sortCondition ref="E4:E23"/>
  </sortState>
  <mergeCells count="1">
    <mergeCell ref="A1:N1"/>
  </mergeCells>
  <phoneticPr fontId="1" type="noConversion"/>
  <pageMargins left="0.70866141732283472" right="0.70866141732283472" top="0.52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내용공개</vt:lpstr>
      <vt:lpstr>내용공개!Print_Area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ohs</cp:lastModifiedBy>
  <cp:lastPrinted>2013-02-05T11:21:58Z</cp:lastPrinted>
  <dcterms:created xsi:type="dcterms:W3CDTF">2012-04-09T23:46:48Z</dcterms:created>
  <dcterms:modified xsi:type="dcterms:W3CDTF">2017-07-03T06:09:46Z</dcterms:modified>
</cp:coreProperties>
</file>